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200" windowHeight="114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F100" i="1" l="1"/>
  <c r="L100" i="1"/>
  <c r="L196" i="1" s="1"/>
  <c r="J100" i="1"/>
  <c r="J196" i="1" s="1"/>
  <c r="H100" i="1"/>
  <c r="H196" i="1" s="1"/>
  <c r="G100" i="1"/>
  <c r="G196" i="1" s="1"/>
  <c r="F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<sst xmlns="http://schemas.openxmlformats.org/spreadsheetml/2006/main" count="194" uniqueCount="49">
  <si>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</si>
  <si>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</si>
  <si>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</si>
  <si>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</si>
  <si>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</si>
  <si>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</si>
  <si>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</si>
  <si>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</si>
  <si>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</si>
  <si>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</si>
  <si>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</si>
  <si>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</si>
  <si>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</si>
  <si>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</si>
  <si>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</si>
  <si>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</si>
  <si>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</si>
  <si>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</si>
  <si>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</si>
  <si>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</si>
  <si>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</si>
  <si>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</si>
  <si>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</si>
  <si>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</si>
  <si>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</si>
  <si>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</si>
  <si>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</si>
  <si>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</si>
  <si>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</si>
  <si>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</si>
  <si>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</si>
  <si>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</si>
  <si>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</si>
  <si>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</si>
  <si>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</si>
  <si>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</si>
  <si>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</si>
  <si>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</si>
  <si>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</si>
  <si>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</si>
  <si>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Юферева</t>
  </si>
  <si>
    <t>Суп картофельный с мясными фрикадельками 200/28</t>
  </si>
  <si>
    <t>Макаронные изделия отварные 150</t>
  </si>
  <si>
    <t>Напиток лимонный</t>
  </si>
  <si>
    <t>Хлеб пшеничный</t>
  </si>
  <si>
    <t>Хлеб ржаной</t>
  </si>
  <si>
    <t>Фрукт яблоко</t>
  </si>
  <si>
    <t>МБОУ "Воегуртская средняя школа"</t>
  </si>
  <si>
    <t>Рыба запеченная в яйце 90/10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</si>
</sst>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9" activePane="bottomRight" state="frozen"/>
      <selection pane="topRight" activeCell="E1" sqref="E1"/>
      <selection pane="bottomLeft" activeCell="A6" sqref="A6"/>
      <selection pane="bottomRight" activeCell="O91" sqref="O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47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46</v>
      </c>
      <c r="F86" s="43">
        <v>138.4</v>
      </c>
      <c r="G86" s="43"/>
      <c r="H86" s="43"/>
      <c r="I86" s="43"/>
      <c r="J86" s="43"/>
      <c r="K86" s="44"/>
      <c r="L86" s="43">
        <v>15.22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138.4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15.22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41</v>
      </c>
      <c r="F91" s="43">
        <v>228</v>
      </c>
      <c r="G91" s="43">
        <v>2</v>
      </c>
      <c r="H91" s="43">
        <v>2.4</v>
      </c>
      <c r="I91" s="43">
        <v>14</v>
      </c>
      <c r="J91" s="43">
        <v>90</v>
      </c>
      <c r="K91" s="44">
        <v>45</v>
      </c>
      <c r="L91" s="43">
        <v>12.47</v>
      </c>
    </row>
    <row r="92" spans="1:12" ht="15" x14ac:dyDescent="0.25">
      <c r="A92" s="23"/>
      <c r="B92" s="15"/>
      <c r="C92" s="11"/>
      <c r="D92" s="7" t="s">
        <v>28</v>
      </c>
      <c r="E92" s="42" t="s">
        <v>48</v>
      </c>
      <c r="F92" s="43">
        <v>100</v>
      </c>
      <c r="G92" s="43">
        <v>14.13</v>
      </c>
      <c r="H92" s="43">
        <v>33.119999999999997</v>
      </c>
      <c r="I92" s="43">
        <v>2.7</v>
      </c>
      <c r="J92" s="43">
        <v>202.77</v>
      </c>
      <c r="K92" s="44">
        <v>86</v>
      </c>
      <c r="L92" s="43">
        <v>28.14</v>
      </c>
    </row>
    <row r="93" spans="1:12" ht="15" x14ac:dyDescent="0.25">
      <c r="A93" s="23"/>
      <c r="B93" s="15"/>
      <c r="C93" s="11"/>
      <c r="D93" s="7" t="s">
        <v>29</v>
      </c>
      <c r="E93" s="42" t="s">
        <v>42</v>
      </c>
      <c r="F93" s="43">
        <v>150</v>
      </c>
      <c r="G93" s="43">
        <v>5.25</v>
      </c>
      <c r="H93" s="43">
        <v>6.15</v>
      </c>
      <c r="I93" s="43">
        <v>35.25</v>
      </c>
      <c r="J93" s="43">
        <v>220.5</v>
      </c>
      <c r="K93" s="44">
        <v>97</v>
      </c>
      <c r="L93" s="43">
        <v>8.6</v>
      </c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0.1</v>
      </c>
      <c r="H94" s="43">
        <v>0</v>
      </c>
      <c r="I94" s="43">
        <v>24.2</v>
      </c>
      <c r="J94" s="43">
        <v>93</v>
      </c>
      <c r="K94" s="44">
        <v>156</v>
      </c>
      <c r="L94" s="43">
        <v>5.91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30</v>
      </c>
      <c r="G95" s="43"/>
      <c r="H95" s="43"/>
      <c r="I95" s="43"/>
      <c r="J95" s="43"/>
      <c r="K95" s="44"/>
      <c r="L95" s="43">
        <v>1.66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20</v>
      </c>
      <c r="G96" s="43"/>
      <c r="H96" s="43"/>
      <c r="I96" s="43"/>
      <c r="J96" s="43"/>
      <c r="K96" s="44"/>
      <c r="L96" s="43">
        <v>1.01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728</v>
      </c>
      <c r="G99" s="19">
        <f t="shared" ref="G99" si="46">SUM(G90:G98)</f>
        <v>21.480000000000004</v>
      </c>
      <c r="H99" s="19">
        <f t="shared" ref="H99" si="47">SUM(H90:H98)</f>
        <v>41.669999999999995</v>
      </c>
      <c r="I99" s="19">
        <f t="shared" ref="I99" si="48">SUM(I90:I98)</f>
        <v>76.150000000000006</v>
      </c>
      <c r="J99" s="19">
        <f t="shared" ref="J99:L99" si="49">SUM(J90:J98)</f>
        <v>606.27</v>
      </c>
      <c r="K99" s="25"/>
      <c r="L99" s="19">
        <f t="shared" si="49"/>
        <v>57.79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866.4</v>
      </c>
      <c r="G100" s="32">
        <f t="shared" ref="G100" si="50">G89+G99</f>
        <v>21.480000000000004</v>
      </c>
      <c r="H100" s="32">
        <f t="shared" ref="H100" si="51">H89+H99</f>
        <v>41.669999999999995</v>
      </c>
      <c r="I100" s="32">
        <f t="shared" ref="I100" si="52">I89+I99</f>
        <v>76.150000000000006</v>
      </c>
      <c r="J100" s="32">
        <f t="shared" ref="J100:L100" si="53">J89+J99</f>
        <v>606.27</v>
      </c>
      <c r="K100" s="32"/>
      <c r="L100" s="32">
        <f t="shared" si="53"/>
        <v>73.010000000000005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866.4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21.480000000000004</v>
      </c>
      <c r="H196" s="34">
        <f t="shared" si="94"/>
        <v>41.669999999999995</v>
      </c>
      <c r="I196" s="34">
        <f t="shared" si="94"/>
        <v>76.150000000000006</v>
      </c>
      <c r="J196" s="34">
        <f t="shared" si="94"/>
        <v>606.27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73.010000000000005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2023-10-19T16:19:19Z</dcterms:modified>
</cp:coreProperties>
</file>